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NASdiBACKUP\dati_comuni\2000\2051 Congressi nazionali FNOPO\4° Congresso Nazionale FIRENZE\Affidamento\"/>
    </mc:Choice>
  </mc:AlternateContent>
  <xr:revisionPtr revIDLastSave="0" documentId="13_ncr:1_{6B173770-B2E8-4524-B6BD-CB13B91C3304}" xr6:coauthVersionLast="47" xr6:coauthVersionMax="47" xr10:uidLastSave="{00000000-0000-0000-0000-000000000000}"/>
  <bookViews>
    <workbookView xWindow="3120" yWindow="690" windowWidth="14760" windowHeight="1551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73" i="1"/>
  <c r="E72" i="1"/>
  <c r="E71" i="1"/>
  <c r="E70" i="1"/>
  <c r="E68" i="1"/>
  <c r="E67" i="1"/>
  <c r="E65" i="1"/>
  <c r="E64" i="1"/>
  <c r="E63" i="1"/>
  <c r="E62" i="1"/>
  <c r="E60" i="1"/>
  <c r="E59" i="1"/>
  <c r="E58" i="1"/>
  <c r="E57" i="1"/>
  <c r="E56" i="1"/>
  <c r="E55" i="1"/>
  <c r="E53" i="1"/>
  <c r="E52" i="1"/>
  <c r="E51" i="1"/>
  <c r="E47" i="1"/>
  <c r="E46" i="1"/>
  <c r="E45" i="1"/>
  <c r="E43" i="1"/>
  <c r="E42" i="1"/>
  <c r="E40" i="1"/>
  <c r="E39" i="1"/>
  <c r="E38" i="1"/>
  <c r="E37" i="1"/>
  <c r="E36" i="1"/>
  <c r="E34" i="1"/>
  <c r="E33" i="1"/>
  <c r="E32" i="1"/>
  <c r="E31" i="1"/>
  <c r="E29" i="1"/>
  <c r="E28" i="1"/>
  <c r="E27" i="1"/>
  <c r="E26" i="1"/>
  <c r="E25" i="1"/>
  <c r="E24" i="1"/>
  <c r="E23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3" i="1"/>
  <c r="E74" i="1" l="1"/>
</calcChain>
</file>

<file path=xl/sharedStrings.xml><?xml version="1.0" encoding="utf-8"?>
<sst xmlns="http://schemas.openxmlformats.org/spreadsheetml/2006/main" count="79" uniqueCount="79">
  <si>
    <t>SERVIZI</t>
  </si>
  <si>
    <t>Q.tà</t>
  </si>
  <si>
    <t>Giorni</t>
  </si>
  <si>
    <t>totale IVA inclusa</t>
  </si>
  <si>
    <t>A.1.Aiuto Comitati Istituzionali</t>
  </si>
  <si>
    <t xml:space="preserve">Project Leader dedicato all'evento che presenzierà alle riunioni di coordinamento dei Comitati Scientifici. Fino a 3 incontri </t>
  </si>
  <si>
    <t>A.2. Sede Congressuale Istituto degli Innocenti (3 intere giornate)</t>
  </si>
  <si>
    <t>A.2. Servizi tecnici Sala Plenaria</t>
  </si>
  <si>
    <t xml:space="preserve">Amplificazione </t>
  </si>
  <si>
    <t>Microfoni fissi e mobili</t>
  </si>
  <si>
    <t xml:space="preserve">Videoproiettore </t>
  </si>
  <si>
    <t>Schermo</t>
  </si>
  <si>
    <t>Pc per proiezione</t>
  </si>
  <si>
    <t xml:space="preserve">Puntatore laser </t>
  </si>
  <si>
    <t>Regia</t>
  </si>
  <si>
    <t>Centro Slides (1 tecnico dedicato e n. 2 pc)</t>
  </si>
  <si>
    <t xml:space="preserve">2 PC per area registrazione </t>
  </si>
  <si>
    <t>Trasmissione evento in diretta streaming per partecipazione da remoto</t>
  </si>
  <si>
    <t>A.2. Cartellonistica</t>
  </si>
  <si>
    <t>Segnaletica spazi congressuali, paline indicative formato A3</t>
  </si>
  <si>
    <t>A.3. Segreteria</t>
  </si>
  <si>
    <t>Allestimento kit congressuale (costo riferito all'allestimento di n.250 kit con n. 2 hostess) – comprensivo di trasporto in sede</t>
  </si>
  <si>
    <t>Gestione iscrizioni partecipanti con rendicontazione</t>
  </si>
  <si>
    <t>Kit Congressuale n. 250 composto da: borsa a tracolla con logo, Penne a sfera con logo FNOPO e dettaglio rosso, personalizzazione da un lato con stampa serigrafica a 2 colori, impianti di stampa inclusi, blocchi formato A4 a 10 fogli stampati a 2 colori su un lato, carta usomano da gr. 80, sponsorizzabili.</t>
  </si>
  <si>
    <t>n. 1 Business Manager, responsabile del coordinamento generale e supervisione di tutte le attività di un giorno e mezzo di ottobre.</t>
  </si>
  <si>
    <t>Attività di segreteria pre-congressuale, spese vive, cancelleria, fax</t>
  </si>
  <si>
    <t>A.4. Assistenza</t>
  </si>
  <si>
    <t>n. 2/3 hostess per assistenza Sala Plenaria</t>
  </si>
  <si>
    <t>n. 1 hostess per assistenza spazi espositivi</t>
  </si>
  <si>
    <t>n. 1 hostess area catering</t>
  </si>
  <si>
    <t>n. 1 hostess guardaroba</t>
  </si>
  <si>
    <t>A.5. Grafica e Stampa</t>
  </si>
  <si>
    <t>Spedizione programmi on line su mailing list fornita da FNOPO</t>
  </si>
  <si>
    <t>Spedizione Attestati ECM tramite posta elettronica stima 500 partecipanti</t>
  </si>
  <si>
    <t xml:space="preserve">Stampa badge personalizzati </t>
  </si>
  <si>
    <t>Stampa 250 programmi congressuali formato 15x2 - 8 pagine stampate in digitale bianco/nero su carta patinata gr. 150; Copertina a colori carta patinata gr. 250, rilegatura con punto metallico</t>
  </si>
  <si>
    <t>A.6. ASSISTENZA ALLE ATTIVITÀ' SCIENTIFICHE</t>
  </si>
  <si>
    <t xml:space="preserve">Gestione Abstract e Quotazione cd degli Abstract </t>
  </si>
  <si>
    <t xml:space="preserve">Gestione e organizzazione delle sale congressuali, dell'area espositiva e dell'area poster </t>
  </si>
  <si>
    <t>A.7. ASSISTENZA ALL'ESPOSIZIONE TECNICA</t>
  </si>
  <si>
    <t xml:space="preserve">Attività di fund raising </t>
  </si>
  <si>
    <t xml:space="preserve">Contrattualistica e definizione spazi espositivi </t>
  </si>
  <si>
    <t xml:space="preserve">Definizione area espositiva </t>
  </si>
  <si>
    <t>A.8. EVENTI SOCIALI</t>
  </si>
  <si>
    <t>Cocktail di Benvenuto (per tutti i partecipanti al Congresso)</t>
  </si>
  <si>
    <t>Light lunch per tutti i partecipanti al Congresso presso la sede congressuale</t>
  </si>
  <si>
    <t>Coffee break per tutti i partecipanti al Congresso presso la sede congressuale</t>
  </si>
  <si>
    <t xml:space="preserve">A.9. OSPITALITÀ </t>
  </si>
  <si>
    <t xml:space="preserve">Consiglio Direttivo FNOPO: viaggio A/R per n. 15 persone comprensivo di transfert </t>
  </si>
  <si>
    <t>Consiglio Direttivo FNOPO: n. 15 DUS per n. 2 notti</t>
  </si>
  <si>
    <t>Relatori e ospiti viaggio per circa 30 relatori: stima viaggio A/R comprensivo di transfert</t>
  </si>
  <si>
    <t>A.10. DOCUMENTAZIONE</t>
  </si>
  <si>
    <t>Cronoprogramma delle attività</t>
  </si>
  <si>
    <t>Fatturazione di tutte le attività congressuali</t>
  </si>
  <si>
    <t xml:space="preserve">Relazione consuntiva economica </t>
  </si>
  <si>
    <t xml:space="preserve">Gestione e fatturazione sponsorizzazioni </t>
  </si>
  <si>
    <t>Documentazione per accreditamento ECM</t>
  </si>
  <si>
    <t>Gestione partecipanti per accreditamento ECM</t>
  </si>
  <si>
    <t xml:space="preserve">Preparazione grafica e di contenuti di tutti gli annunci del Congresso e loro distribuzione alle principali riviste di settore e sito FNOPO </t>
  </si>
  <si>
    <t xml:space="preserve">Definizione della cartella stampa e distribuzione alle agenzie di stampa in collaborazione con l’ufficio stampa della FNOPO </t>
  </si>
  <si>
    <t>Social media marketing</t>
  </si>
  <si>
    <t>TOTALE</t>
  </si>
  <si>
    <t>costo unitario IVA esclusa</t>
  </si>
  <si>
    <t xml:space="preserve">Assistenza tecnica audio e video in sala </t>
  </si>
  <si>
    <t>Pre-registrazione interventi istituzionali non presenti in sala (max 10)</t>
  </si>
  <si>
    <t>Totem autoportanti mt 1x2 (2 in totale)</t>
  </si>
  <si>
    <t>Hostess per registrazioni: n. 2/3</t>
  </si>
  <si>
    <t xml:space="preserve">Elaborazione dello studio grafico del Congresso per gli stampati e il sito del Congresso, impaginazione dei testi da stampare. </t>
  </si>
  <si>
    <t>Cena per i componenti del CC (15) e per gli ospiti del congresso (stima 10/15) per la sera del 3 ottobre 2024</t>
  </si>
  <si>
    <t xml:space="preserve">Cena Ospiti del Congresso (cena Sociale per gli ospiti del Congresso, Relatori e Comitato - costo di eventuale location non incluso) </t>
  </si>
  <si>
    <t>Relatori e ospiti: n. 30 camere DUS per n. 1 notte</t>
  </si>
  <si>
    <t>Segreteria FNOPO: viaggio A/R per n. 2 persone comprensivo di transfert</t>
  </si>
  <si>
    <t>Segreteria FNOPO: 2 DUS per n. 2 notti</t>
  </si>
  <si>
    <t>A.11. Crediti Formativi ECM</t>
  </si>
  <si>
    <t>A.12. DISSEMINAZIONE E IMPLEMENTAZIONE</t>
  </si>
  <si>
    <t>a carico dell'Ordine</t>
  </si>
  <si>
    <t>Predisposizione di registrazione on line tramite il sito del Congresso, con pagamento carta di credito (commissioni bancarie da quantificare separatamente) o fattura elettronica per gli Ordini</t>
  </si>
  <si>
    <t>2 o 3</t>
  </si>
  <si>
    <t>Pagina web del Congresso per iscrizioni on line dei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</si>
</sst>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164" fontId="2" fillId="0" borderId="0" xfId="0" applyNumberFormat="1" applyFont="1"/>
    <xf numFmtId="1" fontId="2" fillId="0" borderId="0" xfId="0" applyNumberFormat="1" applyFont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5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43" workbookViewId="0">
      <selection activeCell="A73" sqref="A73"/>
    </sheetView>
  </sheetViews>
  <sheetFormatPr defaultRowHeight="15" x14ac:dyDescent="0.25"/>
  <cols>
    <col min="1" max="1" width="69.5703125" style="1" customWidth="1"/>
    <col min="2" max="2" width="26.140625" style="2" bestFit="1" customWidth="1"/>
    <col min="3" max="4" width="9.140625" style="3"/>
    <col min="5" max="5" width="22.7109375" style="1" customWidth="1"/>
    <col min="6" max="16384" width="9.140625" style="1"/>
  </cols>
  <sheetData>
    <row r="1" spans="1:5" x14ac:dyDescent="0.25">
      <c r="A1" s="4" t="s">
        <v>0</v>
      </c>
      <c r="B1" s="5" t="s">
        <v>62</v>
      </c>
      <c r="C1" s="6" t="s">
        <v>1</v>
      </c>
      <c r="D1" s="6" t="s">
        <v>2</v>
      </c>
      <c r="E1" s="7" t="s">
        <v>3</v>
      </c>
    </row>
    <row r="2" spans="1:5" x14ac:dyDescent="0.25">
      <c r="A2" s="8" t="s">
        <v>4</v>
      </c>
      <c r="B2" s="9"/>
      <c r="C2" s="10"/>
      <c r="D2" s="10"/>
      <c r="E2" s="11"/>
    </row>
    <row r="3" spans="1:5" ht="25.5" x14ac:dyDescent="0.25">
      <c r="A3" s="12" t="s">
        <v>5</v>
      </c>
      <c r="B3" s="13"/>
      <c r="C3" s="14">
        <v>3</v>
      </c>
      <c r="D3" s="14">
        <v>1</v>
      </c>
      <c r="E3" s="13">
        <f>B3*C3*D3*1.22</f>
        <v>0</v>
      </c>
    </row>
    <row r="4" spans="1:5" x14ac:dyDescent="0.25">
      <c r="A4" s="8" t="s">
        <v>6</v>
      </c>
      <c r="B4" s="9"/>
      <c r="C4" s="10"/>
      <c r="D4" s="10"/>
      <c r="E4" s="11"/>
    </row>
    <row r="5" spans="1:5" x14ac:dyDescent="0.25">
      <c r="A5" s="24" t="s">
        <v>75</v>
      </c>
      <c r="B5" s="25"/>
      <c r="C5" s="25"/>
      <c r="D5" s="25"/>
      <c r="E5" s="26"/>
    </row>
    <row r="6" spans="1:5" x14ac:dyDescent="0.25">
      <c r="A6" s="8" t="s">
        <v>7</v>
      </c>
      <c r="B6" s="9"/>
      <c r="C6" s="10"/>
      <c r="D6" s="10"/>
      <c r="E6" s="11"/>
    </row>
    <row r="7" spans="1:5" x14ac:dyDescent="0.25">
      <c r="A7" s="12" t="s">
        <v>8</v>
      </c>
      <c r="B7" s="13"/>
      <c r="C7" s="14">
        <v>1</v>
      </c>
      <c r="D7" s="14">
        <v>3</v>
      </c>
      <c r="E7" s="13">
        <f t="shared" ref="E7:E18" si="0">B7*C7*D7*1.22</f>
        <v>0</v>
      </c>
    </row>
    <row r="8" spans="1:5" x14ac:dyDescent="0.25">
      <c r="A8" s="12" t="s">
        <v>63</v>
      </c>
      <c r="B8" s="13"/>
      <c r="C8" s="14">
        <v>1</v>
      </c>
      <c r="D8" s="14">
        <v>3</v>
      </c>
      <c r="E8" s="13">
        <f t="shared" si="0"/>
        <v>0</v>
      </c>
    </row>
    <row r="9" spans="1:5" x14ac:dyDescent="0.25">
      <c r="A9" s="12" t="s">
        <v>9</v>
      </c>
      <c r="B9" s="13"/>
      <c r="C9" s="14">
        <v>5</v>
      </c>
      <c r="D9" s="14">
        <v>3</v>
      </c>
      <c r="E9" s="13">
        <f t="shared" si="0"/>
        <v>0</v>
      </c>
    </row>
    <row r="10" spans="1:5" x14ac:dyDescent="0.25">
      <c r="A10" s="12" t="s">
        <v>10</v>
      </c>
      <c r="B10" s="13"/>
      <c r="C10" s="14">
        <v>1</v>
      </c>
      <c r="D10" s="14">
        <v>3</v>
      </c>
      <c r="E10" s="13">
        <f t="shared" si="0"/>
        <v>0</v>
      </c>
    </row>
    <row r="11" spans="1:5" x14ac:dyDescent="0.25">
      <c r="A11" s="12" t="s">
        <v>11</v>
      </c>
      <c r="B11" s="13"/>
      <c r="C11" s="14">
        <v>1</v>
      </c>
      <c r="D11" s="14">
        <v>3</v>
      </c>
      <c r="E11" s="13">
        <f t="shared" si="0"/>
        <v>0</v>
      </c>
    </row>
    <row r="12" spans="1:5" x14ac:dyDescent="0.25">
      <c r="A12" s="12" t="s">
        <v>12</v>
      </c>
      <c r="B12" s="13"/>
      <c r="C12" s="14">
        <v>1</v>
      </c>
      <c r="D12" s="14">
        <v>3</v>
      </c>
      <c r="E12" s="13">
        <f t="shared" si="0"/>
        <v>0</v>
      </c>
    </row>
    <row r="13" spans="1:5" x14ac:dyDescent="0.25">
      <c r="A13" s="12" t="s">
        <v>13</v>
      </c>
      <c r="B13" s="13"/>
      <c r="C13" s="14">
        <v>1</v>
      </c>
      <c r="D13" s="14">
        <v>3</v>
      </c>
      <c r="E13" s="13">
        <f t="shared" si="0"/>
        <v>0</v>
      </c>
    </row>
    <row r="14" spans="1:5" x14ac:dyDescent="0.25">
      <c r="A14" s="12" t="s">
        <v>14</v>
      </c>
      <c r="B14" s="13"/>
      <c r="C14" s="14">
        <v>1</v>
      </c>
      <c r="D14" s="14">
        <v>3</v>
      </c>
      <c r="E14" s="13">
        <f t="shared" si="0"/>
        <v>0</v>
      </c>
    </row>
    <row r="15" spans="1:5" x14ac:dyDescent="0.25">
      <c r="A15" s="12" t="s">
        <v>15</v>
      </c>
      <c r="B15" s="13"/>
      <c r="C15" s="14">
        <v>1</v>
      </c>
      <c r="D15" s="14">
        <v>3</v>
      </c>
      <c r="E15" s="13">
        <f t="shared" si="0"/>
        <v>0</v>
      </c>
    </row>
    <row r="16" spans="1:5" x14ac:dyDescent="0.25">
      <c r="A16" s="12" t="s">
        <v>16</v>
      </c>
      <c r="B16" s="13"/>
      <c r="C16" s="14">
        <v>2</v>
      </c>
      <c r="D16" s="14">
        <v>3</v>
      </c>
      <c r="E16" s="13">
        <f t="shared" si="0"/>
        <v>0</v>
      </c>
    </row>
    <row r="17" spans="1:5" x14ac:dyDescent="0.25">
      <c r="A17" s="12" t="s">
        <v>64</v>
      </c>
      <c r="B17" s="13"/>
      <c r="C17" s="14">
        <v>10</v>
      </c>
      <c r="D17" s="14">
        <v>1</v>
      </c>
      <c r="E17" s="13">
        <f t="shared" si="0"/>
        <v>0</v>
      </c>
    </row>
    <row r="18" spans="1:5" x14ac:dyDescent="0.25">
      <c r="A18" s="12" t="s">
        <v>17</v>
      </c>
      <c r="B18" s="13"/>
      <c r="C18" s="14">
        <v>1</v>
      </c>
      <c r="D18" s="14">
        <v>3</v>
      </c>
      <c r="E18" s="13">
        <f t="shared" si="0"/>
        <v>0</v>
      </c>
    </row>
    <row r="19" spans="1:5" x14ac:dyDescent="0.25">
      <c r="A19" s="8" t="s">
        <v>18</v>
      </c>
      <c r="B19" s="9"/>
      <c r="C19" s="10"/>
      <c r="D19" s="10"/>
      <c r="E19" s="11"/>
    </row>
    <row r="20" spans="1:5" x14ac:dyDescent="0.25">
      <c r="A20" s="12" t="s">
        <v>19</v>
      </c>
      <c r="B20" s="13"/>
      <c r="C20" s="14">
        <v>1</v>
      </c>
      <c r="D20" s="14">
        <v>3</v>
      </c>
      <c r="E20" s="13">
        <f t="shared" ref="E20:E21" si="1">B20*C20*D20*1.22</f>
        <v>0</v>
      </c>
    </row>
    <row r="21" spans="1:5" x14ac:dyDescent="0.25">
      <c r="A21" s="12" t="s">
        <v>65</v>
      </c>
      <c r="B21" s="13"/>
      <c r="C21" s="14">
        <v>2</v>
      </c>
      <c r="D21" s="14">
        <v>3</v>
      </c>
      <c r="E21" s="13">
        <f t="shared" si="1"/>
        <v>0</v>
      </c>
    </row>
    <row r="22" spans="1:5" x14ac:dyDescent="0.25">
      <c r="A22" s="8" t="s">
        <v>20</v>
      </c>
      <c r="B22" s="9"/>
      <c r="C22" s="10"/>
      <c r="D22" s="10"/>
      <c r="E22" s="11"/>
    </row>
    <row r="23" spans="1:5" ht="25.5" x14ac:dyDescent="0.25">
      <c r="A23" s="12" t="s">
        <v>21</v>
      </c>
      <c r="B23" s="13"/>
      <c r="C23" s="14">
        <v>2</v>
      </c>
      <c r="D23" s="14">
        <v>1</v>
      </c>
      <c r="E23" s="13">
        <f t="shared" ref="E23:E29" si="2">B23*C23*D23*1.22</f>
        <v>0</v>
      </c>
    </row>
    <row r="24" spans="1:5" x14ac:dyDescent="0.25">
      <c r="A24" s="12" t="s">
        <v>22</v>
      </c>
      <c r="B24" s="13"/>
      <c r="C24" s="14">
        <v>500</v>
      </c>
      <c r="D24" s="14">
        <v>1</v>
      </c>
      <c r="E24" s="13">
        <f t="shared" si="2"/>
        <v>0</v>
      </c>
    </row>
    <row r="25" spans="1:5" ht="51" x14ac:dyDescent="0.25">
      <c r="A25" s="12" t="s">
        <v>23</v>
      </c>
      <c r="B25" s="13"/>
      <c r="C25" s="14">
        <v>250</v>
      </c>
      <c r="D25" s="14">
        <v>1</v>
      </c>
      <c r="E25" s="13">
        <f t="shared" si="2"/>
        <v>0</v>
      </c>
    </row>
    <row r="26" spans="1:5" ht="38.25" x14ac:dyDescent="0.25">
      <c r="A26" s="12" t="s">
        <v>76</v>
      </c>
      <c r="B26" s="13"/>
      <c r="C26" s="14">
        <v>500</v>
      </c>
      <c r="D26" s="14">
        <v>1</v>
      </c>
      <c r="E26" s="13">
        <f t="shared" si="2"/>
        <v>0</v>
      </c>
    </row>
    <row r="27" spans="1:5" x14ac:dyDescent="0.25">
      <c r="A27" s="12" t="s">
        <v>66</v>
      </c>
      <c r="B27" s="13"/>
      <c r="C27" s="27" t="s">
        <v>77</v>
      </c>
      <c r="D27" s="14">
        <v>3</v>
      </c>
      <c r="E27" s="13" t="e">
        <f t="shared" si="2"/>
        <v>#VALUE!</v>
      </c>
    </row>
    <row r="28" spans="1:5" ht="25.5" x14ac:dyDescent="0.25">
      <c r="A28" s="12" t="s">
        <v>24</v>
      </c>
      <c r="B28" s="13"/>
      <c r="C28" s="14">
        <v>1</v>
      </c>
      <c r="D28" s="14">
        <v>3</v>
      </c>
      <c r="E28" s="13">
        <f t="shared" si="2"/>
        <v>0</v>
      </c>
    </row>
    <row r="29" spans="1:5" x14ac:dyDescent="0.25">
      <c r="A29" s="12" t="s">
        <v>25</v>
      </c>
      <c r="B29" s="13"/>
      <c r="C29" s="14">
        <v>1</v>
      </c>
      <c r="D29" s="14">
        <v>1</v>
      </c>
      <c r="E29" s="13">
        <f t="shared" si="2"/>
        <v>0</v>
      </c>
    </row>
    <row r="30" spans="1:5" x14ac:dyDescent="0.25">
      <c r="A30" s="15" t="s">
        <v>26</v>
      </c>
      <c r="B30" s="16"/>
      <c r="C30" s="17"/>
      <c r="D30" s="17"/>
      <c r="E30" s="18"/>
    </row>
    <row r="31" spans="1:5" x14ac:dyDescent="0.25">
      <c r="A31" s="12" t="s">
        <v>27</v>
      </c>
      <c r="B31" s="13"/>
      <c r="C31" s="14">
        <v>2</v>
      </c>
      <c r="D31" s="14">
        <v>3</v>
      </c>
      <c r="E31" s="13">
        <f t="shared" ref="E31:E34" si="3">B31*C31*D31*1.22</f>
        <v>0</v>
      </c>
    </row>
    <row r="32" spans="1:5" x14ac:dyDescent="0.25">
      <c r="A32" s="12" t="s">
        <v>28</v>
      </c>
      <c r="B32" s="13"/>
      <c r="C32" s="14">
        <v>1</v>
      </c>
      <c r="D32" s="14">
        <v>3</v>
      </c>
      <c r="E32" s="13">
        <f t="shared" si="3"/>
        <v>0</v>
      </c>
    </row>
    <row r="33" spans="1:5" x14ac:dyDescent="0.25">
      <c r="A33" s="12" t="s">
        <v>29</v>
      </c>
      <c r="B33" s="13"/>
      <c r="C33" s="14">
        <v>1</v>
      </c>
      <c r="D33" s="14">
        <v>3</v>
      </c>
      <c r="E33" s="13">
        <f t="shared" si="3"/>
        <v>0</v>
      </c>
    </row>
    <row r="34" spans="1:5" x14ac:dyDescent="0.25">
      <c r="A34" s="12" t="s">
        <v>30</v>
      </c>
      <c r="B34" s="13"/>
      <c r="C34" s="14">
        <v>1</v>
      </c>
      <c r="D34" s="14">
        <v>3</v>
      </c>
      <c r="E34" s="13">
        <f t="shared" si="3"/>
        <v>0</v>
      </c>
    </row>
    <row r="35" spans="1:5" x14ac:dyDescent="0.25">
      <c r="A35" s="8" t="s">
        <v>31</v>
      </c>
      <c r="B35" s="9"/>
      <c r="C35" s="10"/>
      <c r="D35" s="10"/>
      <c r="E35" s="11"/>
    </row>
    <row r="36" spans="1:5" x14ac:dyDescent="0.25">
      <c r="A36" s="12" t="s">
        <v>32</v>
      </c>
      <c r="B36" s="13"/>
      <c r="C36" s="14">
        <v>1</v>
      </c>
      <c r="D36" s="14">
        <v>1</v>
      </c>
      <c r="E36" s="13">
        <f t="shared" ref="E36:E40" si="4">B36*C36*D36*1.22</f>
        <v>0</v>
      </c>
    </row>
    <row r="37" spans="1:5" x14ac:dyDescent="0.25">
      <c r="A37" s="12" t="s">
        <v>33</v>
      </c>
      <c r="B37" s="13"/>
      <c r="C37" s="14">
        <v>500</v>
      </c>
      <c r="D37" s="14">
        <v>1</v>
      </c>
      <c r="E37" s="13">
        <f t="shared" si="4"/>
        <v>0</v>
      </c>
    </row>
    <row r="38" spans="1:5" x14ac:dyDescent="0.25">
      <c r="A38" s="12" t="s">
        <v>34</v>
      </c>
      <c r="B38" s="13"/>
      <c r="C38" s="14">
        <v>250</v>
      </c>
      <c r="D38" s="14">
        <v>1</v>
      </c>
      <c r="E38" s="13">
        <f t="shared" si="4"/>
        <v>0</v>
      </c>
    </row>
    <row r="39" spans="1:5" ht="38.25" x14ac:dyDescent="0.25">
      <c r="A39" s="12" t="s">
        <v>35</v>
      </c>
      <c r="B39" s="13"/>
      <c r="C39" s="14">
        <v>250</v>
      </c>
      <c r="D39" s="14">
        <v>1</v>
      </c>
      <c r="E39" s="13">
        <f t="shared" si="4"/>
        <v>0</v>
      </c>
    </row>
    <row r="40" spans="1:5" ht="25.5" x14ac:dyDescent="0.25">
      <c r="A40" s="12" t="s">
        <v>67</v>
      </c>
      <c r="B40" s="13"/>
      <c r="C40" s="14">
        <v>1</v>
      </c>
      <c r="D40" s="14">
        <v>1</v>
      </c>
      <c r="E40" s="13">
        <f t="shared" si="4"/>
        <v>0</v>
      </c>
    </row>
    <row r="41" spans="1:5" x14ac:dyDescent="0.25">
      <c r="A41" s="8" t="s">
        <v>36</v>
      </c>
      <c r="B41" s="9"/>
      <c r="C41" s="10"/>
      <c r="D41" s="10"/>
      <c r="E41" s="11"/>
    </row>
    <row r="42" spans="1:5" x14ac:dyDescent="0.25">
      <c r="A42" s="12" t="s">
        <v>37</v>
      </c>
      <c r="B42" s="13"/>
      <c r="C42" s="14">
        <v>1</v>
      </c>
      <c r="D42" s="14">
        <v>1</v>
      </c>
      <c r="E42" s="13">
        <f t="shared" ref="E42:E43" si="5">B42*C42*D42*1.22</f>
        <v>0</v>
      </c>
    </row>
    <row r="43" spans="1:5" x14ac:dyDescent="0.25">
      <c r="A43" s="12" t="s">
        <v>38</v>
      </c>
      <c r="B43" s="13"/>
      <c r="C43" s="14">
        <v>1</v>
      </c>
      <c r="D43" s="14">
        <v>1</v>
      </c>
      <c r="E43" s="13">
        <f t="shared" si="5"/>
        <v>0</v>
      </c>
    </row>
    <row r="44" spans="1:5" x14ac:dyDescent="0.25">
      <c r="A44" s="8" t="s">
        <v>39</v>
      </c>
      <c r="B44" s="9"/>
      <c r="C44" s="10"/>
      <c r="D44" s="10"/>
      <c r="E44" s="11"/>
    </row>
    <row r="45" spans="1:5" x14ac:dyDescent="0.25">
      <c r="A45" s="12" t="s">
        <v>40</v>
      </c>
      <c r="B45" s="13"/>
      <c r="C45" s="14">
        <v>1</v>
      </c>
      <c r="D45" s="14">
        <v>1</v>
      </c>
      <c r="E45" s="13">
        <f t="shared" ref="E45:E47" si="6">B45*C45*D45*1.22</f>
        <v>0</v>
      </c>
    </row>
    <row r="46" spans="1:5" x14ac:dyDescent="0.25">
      <c r="A46" s="12" t="s">
        <v>41</v>
      </c>
      <c r="B46" s="13"/>
      <c r="C46" s="14">
        <v>1</v>
      </c>
      <c r="D46" s="14">
        <v>1</v>
      </c>
      <c r="E46" s="13">
        <f t="shared" si="6"/>
        <v>0</v>
      </c>
    </row>
    <row r="47" spans="1:5" x14ac:dyDescent="0.25">
      <c r="A47" s="12" t="s">
        <v>42</v>
      </c>
      <c r="B47" s="13"/>
      <c r="C47" s="14">
        <v>1</v>
      </c>
      <c r="D47" s="14">
        <v>1</v>
      </c>
      <c r="E47" s="13">
        <f t="shared" si="6"/>
        <v>0</v>
      </c>
    </row>
    <row r="48" spans="1:5" x14ac:dyDescent="0.25">
      <c r="A48" s="8" t="s">
        <v>43</v>
      </c>
      <c r="B48" s="9"/>
      <c r="C48" s="10"/>
      <c r="D48" s="10"/>
      <c r="E48" s="11"/>
    </row>
    <row r="49" spans="1:5" ht="25.5" x14ac:dyDescent="0.25">
      <c r="A49" s="12" t="s">
        <v>68</v>
      </c>
      <c r="B49" s="13"/>
      <c r="C49" s="14">
        <v>30</v>
      </c>
      <c r="D49" s="14">
        <v>1</v>
      </c>
      <c r="E49" s="13">
        <f t="shared" ref="E49:E50" si="7">B49*C49*D49*1.22</f>
        <v>0</v>
      </c>
    </row>
    <row r="50" spans="1:5" x14ac:dyDescent="0.25">
      <c r="A50" s="12" t="s">
        <v>44</v>
      </c>
      <c r="B50" s="13"/>
      <c r="C50" s="14">
        <v>250</v>
      </c>
      <c r="D50" s="14">
        <v>1</v>
      </c>
      <c r="E50" s="13">
        <f t="shared" si="7"/>
        <v>0</v>
      </c>
    </row>
    <row r="51" spans="1:5" x14ac:dyDescent="0.25">
      <c r="A51" s="12" t="s">
        <v>45</v>
      </c>
      <c r="B51" s="13"/>
      <c r="C51" s="14">
        <v>250</v>
      </c>
      <c r="D51" s="14">
        <v>3</v>
      </c>
      <c r="E51" s="13">
        <f t="shared" ref="E51:E53" si="8">B51*C51*D51*1.22</f>
        <v>0</v>
      </c>
    </row>
    <row r="52" spans="1:5" ht="25.5" x14ac:dyDescent="0.25">
      <c r="A52" s="12" t="s">
        <v>69</v>
      </c>
      <c r="B52" s="13"/>
      <c r="C52" s="14">
        <v>30</v>
      </c>
      <c r="D52" s="14">
        <v>1</v>
      </c>
      <c r="E52" s="13">
        <f t="shared" si="8"/>
        <v>0</v>
      </c>
    </row>
    <row r="53" spans="1:5" x14ac:dyDescent="0.25">
      <c r="A53" s="12" t="s">
        <v>46</v>
      </c>
      <c r="B53" s="13"/>
      <c r="C53" s="14">
        <v>250</v>
      </c>
      <c r="D53" s="14">
        <v>3</v>
      </c>
      <c r="E53" s="13">
        <f t="shared" si="8"/>
        <v>0</v>
      </c>
    </row>
    <row r="54" spans="1:5" x14ac:dyDescent="0.25">
      <c r="A54" s="8" t="s">
        <v>47</v>
      </c>
      <c r="B54" s="9"/>
      <c r="C54" s="10"/>
      <c r="D54" s="10"/>
      <c r="E54" s="11"/>
    </row>
    <row r="55" spans="1:5" x14ac:dyDescent="0.25">
      <c r="A55" s="12" t="s">
        <v>48</v>
      </c>
      <c r="B55" s="13"/>
      <c r="C55" s="14">
        <v>15</v>
      </c>
      <c r="D55" s="14">
        <v>1</v>
      </c>
      <c r="E55" s="13">
        <f t="shared" ref="E55:E60" si="9">B55*C55*D55*1.22</f>
        <v>0</v>
      </c>
    </row>
    <row r="56" spans="1:5" x14ac:dyDescent="0.25">
      <c r="A56" s="12" t="s">
        <v>49</v>
      </c>
      <c r="B56" s="13"/>
      <c r="C56" s="14">
        <v>15</v>
      </c>
      <c r="D56" s="14">
        <v>2</v>
      </c>
      <c r="E56" s="13">
        <f t="shared" si="9"/>
        <v>0</v>
      </c>
    </row>
    <row r="57" spans="1:5" x14ac:dyDescent="0.25">
      <c r="A57" s="12" t="s">
        <v>50</v>
      </c>
      <c r="B57" s="13"/>
      <c r="C57" s="14">
        <v>30</v>
      </c>
      <c r="D57" s="14">
        <v>1</v>
      </c>
      <c r="E57" s="13">
        <f t="shared" si="9"/>
        <v>0</v>
      </c>
    </row>
    <row r="58" spans="1:5" x14ac:dyDescent="0.25">
      <c r="A58" s="12" t="s">
        <v>70</v>
      </c>
      <c r="B58" s="13"/>
      <c r="C58" s="14">
        <v>30</v>
      </c>
      <c r="D58" s="14">
        <v>1</v>
      </c>
      <c r="E58" s="13">
        <f t="shared" si="9"/>
        <v>0</v>
      </c>
    </row>
    <row r="59" spans="1:5" x14ac:dyDescent="0.25">
      <c r="A59" s="12" t="s">
        <v>71</v>
      </c>
      <c r="B59" s="13"/>
      <c r="C59" s="14">
        <v>2</v>
      </c>
      <c r="D59" s="14">
        <v>1</v>
      </c>
      <c r="E59" s="13">
        <f t="shared" si="9"/>
        <v>0</v>
      </c>
    </row>
    <row r="60" spans="1:5" x14ac:dyDescent="0.25">
      <c r="A60" s="12" t="s">
        <v>72</v>
      </c>
      <c r="B60" s="13"/>
      <c r="C60" s="14">
        <v>2</v>
      </c>
      <c r="D60" s="14">
        <v>2</v>
      </c>
      <c r="E60" s="13">
        <f t="shared" si="9"/>
        <v>0</v>
      </c>
    </row>
    <row r="61" spans="1:5" x14ac:dyDescent="0.25">
      <c r="A61" s="8" t="s">
        <v>51</v>
      </c>
      <c r="B61" s="9"/>
      <c r="C61" s="10"/>
      <c r="D61" s="10"/>
      <c r="E61" s="11"/>
    </row>
    <row r="62" spans="1:5" x14ac:dyDescent="0.25">
      <c r="A62" s="12" t="s">
        <v>52</v>
      </c>
      <c r="B62" s="13"/>
      <c r="C62" s="14">
        <v>1</v>
      </c>
      <c r="D62" s="14">
        <v>1</v>
      </c>
      <c r="E62" s="13">
        <f t="shared" ref="E62:E65" si="10">B62*C62*D62*1.22</f>
        <v>0</v>
      </c>
    </row>
    <row r="63" spans="1:5" x14ac:dyDescent="0.25">
      <c r="A63" s="12" t="s">
        <v>53</v>
      </c>
      <c r="B63" s="13"/>
      <c r="C63" s="14">
        <v>1</v>
      </c>
      <c r="D63" s="14">
        <v>1</v>
      </c>
      <c r="E63" s="13">
        <f t="shared" si="10"/>
        <v>0</v>
      </c>
    </row>
    <row r="64" spans="1:5" x14ac:dyDescent="0.25">
      <c r="A64" s="12" t="s">
        <v>54</v>
      </c>
      <c r="B64" s="13"/>
      <c r="C64" s="14">
        <v>1</v>
      </c>
      <c r="D64" s="14">
        <v>1</v>
      </c>
      <c r="E64" s="13">
        <f t="shared" si="10"/>
        <v>0</v>
      </c>
    </row>
    <row r="65" spans="1:5" x14ac:dyDescent="0.25">
      <c r="A65" s="12" t="s">
        <v>55</v>
      </c>
      <c r="B65" s="13"/>
      <c r="C65" s="14">
        <v>1</v>
      </c>
      <c r="D65" s="14">
        <v>1</v>
      </c>
      <c r="E65" s="13">
        <f t="shared" si="10"/>
        <v>0</v>
      </c>
    </row>
    <row r="66" spans="1:5" x14ac:dyDescent="0.25">
      <c r="A66" s="8" t="s">
        <v>73</v>
      </c>
      <c r="B66" s="9"/>
      <c r="C66" s="10"/>
      <c r="D66" s="10"/>
      <c r="E66" s="11"/>
    </row>
    <row r="67" spans="1:5" x14ac:dyDescent="0.25">
      <c r="A67" s="12" t="s">
        <v>56</v>
      </c>
      <c r="B67" s="13"/>
      <c r="C67" s="14">
        <v>1</v>
      </c>
      <c r="D67" s="14">
        <v>1</v>
      </c>
      <c r="E67" s="13">
        <f t="shared" ref="E67:E73" si="11">B67*C67*D67*1.22</f>
        <v>0</v>
      </c>
    </row>
    <row r="68" spans="1:5" x14ac:dyDescent="0.25">
      <c r="A68" s="12" t="s">
        <v>57</v>
      </c>
      <c r="B68" s="13"/>
      <c r="C68" s="14">
        <v>1</v>
      </c>
      <c r="D68" s="14">
        <v>1</v>
      </c>
      <c r="E68" s="13">
        <f t="shared" si="11"/>
        <v>0</v>
      </c>
    </row>
    <row r="69" spans="1:5" x14ac:dyDescent="0.25">
      <c r="A69" s="8" t="s">
        <v>74</v>
      </c>
      <c r="B69" s="9"/>
      <c r="C69" s="10"/>
      <c r="D69" s="10"/>
      <c r="E69" s="11"/>
    </row>
    <row r="70" spans="1:5" ht="25.5" x14ac:dyDescent="0.25">
      <c r="A70" s="12" t="s">
        <v>58</v>
      </c>
      <c r="B70" s="13"/>
      <c r="C70" s="14">
        <v>1</v>
      </c>
      <c r="D70" s="14">
        <v>1</v>
      </c>
      <c r="E70" s="13">
        <f t="shared" si="11"/>
        <v>0</v>
      </c>
    </row>
    <row r="71" spans="1:5" ht="25.5" x14ac:dyDescent="0.25">
      <c r="A71" s="12" t="s">
        <v>59</v>
      </c>
      <c r="B71" s="13"/>
      <c r="C71" s="14">
        <v>1</v>
      </c>
      <c r="D71" s="14">
        <v>1</v>
      </c>
      <c r="E71" s="13">
        <f t="shared" si="11"/>
        <v>0</v>
      </c>
    </row>
    <row r="72" spans="1:5" x14ac:dyDescent="0.25">
      <c r="A72" s="12" t="s">
        <v>78</v>
      </c>
      <c r="B72" s="13"/>
      <c r="C72" s="14">
        <v>1</v>
      </c>
      <c r="D72" s="14">
        <v>1</v>
      </c>
      <c r="E72" s="13">
        <f t="shared" si="11"/>
        <v>0</v>
      </c>
    </row>
    <row r="73" spans="1:5" x14ac:dyDescent="0.25">
      <c r="A73" s="12" t="s">
        <v>60</v>
      </c>
      <c r="B73" s="13"/>
      <c r="C73" s="14">
        <v>1</v>
      </c>
      <c r="D73" s="14">
        <v>1</v>
      </c>
      <c r="E73" s="13">
        <f t="shared" si="11"/>
        <v>0</v>
      </c>
    </row>
    <row r="74" spans="1:5" s="23" customFormat="1" ht="20.25" customHeight="1" x14ac:dyDescent="0.2">
      <c r="A74" s="19" t="s">
        <v>61</v>
      </c>
      <c r="B74" s="20"/>
      <c r="C74" s="21"/>
      <c r="D74" s="21"/>
      <c r="E74" s="22" t="e">
        <f>SUM(E2:E73)</f>
        <v>#VALUE!</v>
      </c>
    </row>
  </sheetData>
  <mergeCells count="1"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Presidenza</dc:creator>
  <cp:lastModifiedBy>Presidenza</cp:lastModifiedBy>
  <dcterms:created xsi:type="dcterms:W3CDTF">2015-06-05T18:19:34Z</dcterms:created>
  <dcterms:modified xsi:type="dcterms:W3CDTF">2023-11-10T09:59:14Z</dcterms:modified>
</cp:coreProperties>
</file>